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6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预算支出情况表" sheetId="5" r:id="rId5"/>
    <sheet name="表6 一般公共预算基本支出情况表" sheetId="6" r:id="rId6"/>
    <sheet name="表7 一般公共预算“三公”经费支出情况表" sheetId="7" r:id="rId7"/>
    <sheet name="表8 政府性基金预算支出情况表" sheetId="8" r:id="rId8"/>
    <sheet name="表9  国有资本预算表" sheetId="9" r:id="rId9"/>
  </sheets>
  <definedNames>
    <definedName name="_xlnm.Print_Titles" localSheetId="1">'表2 部门收入总体情况表'!$1:$6</definedName>
    <definedName name="_xlnm.Print_Titles" localSheetId="2">'表3 部门支出总体情况表'!$1:$7</definedName>
    <definedName name="_xlnm.Print_Titles" localSheetId="4">'表5 一般公共预算支出情况表'!$1:$6</definedName>
    <definedName name="_xlnm.Print_Titles" localSheetId="5">'表6 一般公共预算基本支出情况表'!$1:$6</definedName>
    <definedName name="_xlnm.Print_Titles" localSheetId="7">'表8 政府性基金预算支出情况表'!$1:$5</definedName>
  </definedNames>
  <calcPr fullCalcOnLoad="1"/>
</workbook>
</file>

<file path=xl/sharedStrings.xml><?xml version="1.0" encoding="utf-8"?>
<sst xmlns="http://schemas.openxmlformats.org/spreadsheetml/2006/main" count="383" uniqueCount="203">
  <si>
    <t>部门收支总体情况表</t>
  </si>
  <si>
    <t>单位： 元</t>
  </si>
  <si>
    <t>收            入</t>
  </si>
  <si>
    <t>支                  出</t>
  </si>
  <si>
    <t>项    目</t>
  </si>
  <si>
    <t>预 算 数</t>
  </si>
  <si>
    <t>项   目（按支出功能科目分类）</t>
  </si>
  <si>
    <t>一、一般公共预算拨款</t>
  </si>
  <si>
    <t xml:space="preserve"> 一、一般公共服务支出</t>
  </si>
  <si>
    <t xml:space="preserve">   1、上级补助</t>
  </si>
  <si>
    <t xml:space="preserve"> 二、外交支出</t>
  </si>
  <si>
    <t xml:space="preserve">   2、本级</t>
  </si>
  <si>
    <t xml:space="preserve"> 三、国防支出</t>
  </si>
  <si>
    <t>二、政府性基金预算拨款</t>
  </si>
  <si>
    <t xml:space="preserve"> 四、公共安全支出</t>
  </si>
  <si>
    <t xml:space="preserve"> 五、教育支出</t>
  </si>
  <si>
    <t xml:space="preserve"> 六、科学技术支出</t>
  </si>
  <si>
    <t>三、国有资本经营预算拨款</t>
  </si>
  <si>
    <t xml:space="preserve"> 七、文化旅游体育与传媒支出</t>
  </si>
  <si>
    <t xml:space="preserve"> 八、社会保障和就业支出</t>
  </si>
  <si>
    <t xml:space="preserve"> 九、卫生健康支出</t>
  </si>
  <si>
    <t>四、财政专户管理资金收入</t>
  </si>
  <si>
    <t xml:space="preserve"> 十、节能环保支出</t>
  </si>
  <si>
    <t>五、事业收入</t>
  </si>
  <si>
    <t xml:space="preserve"> 十一、城乡社区支出</t>
  </si>
  <si>
    <t>六、事业单位经营收入</t>
  </si>
  <si>
    <t xml:space="preserve"> 十二、农林水支出</t>
  </si>
  <si>
    <t>七、上级补助收入</t>
  </si>
  <si>
    <t xml:space="preserve"> 十三、交通运输支出</t>
  </si>
  <si>
    <t>八、附属单位上缴收入</t>
  </si>
  <si>
    <t xml:space="preserve"> 十四、资源勘探工业信息等支出</t>
  </si>
  <si>
    <t>九、其他收入</t>
  </si>
  <si>
    <t xml:space="preserve"> 十五、商业服务业等支出</t>
  </si>
  <si>
    <t xml:space="preserve"> 十六、金融支出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</si>
  <si>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</si>
  <si>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</si>
  <si>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</si>
  <si>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</si>
  <si>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</si>
  <si>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</si>
  <si>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</si>
  <si>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</si>
  <si>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</si>
  <si>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</si>
  <si>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</si>
  <si>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本  年  支  出  合  计</t>
  </si>
  <si>
    <t>上年结转结余</t>
  </si>
  <si>
    <t xml:space="preserve"> 结转下年支出</t>
  </si>
  <si>
    <t>收      入      总      计</t>
  </si>
  <si>
    <t>支　　　出　　　总　　　计</t>
  </si>
  <si>
    <t>部门收入总体情况表</t>
  </si>
  <si>
    <t>单位：元</t>
  </si>
  <si>
    <t>部门（单位）代码</t>
  </si>
  <si>
    <t xml:space="preserve">部门（单位）名称
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</si>
  <si>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</si>
  <si>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</si>
  <si>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</si>
  <si>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</si>
  <si>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</si>
  <si>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</si>
  <si>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</si>
  <si>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</si>
  <si>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</si>
  <si>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>108</t>
  </si>
  <si>
    <t>中国共产党浦北县纪律检查委员会</t>
  </si>
  <si>
    <t>108001</t>
  </si>
  <si>
    <t>部门支出总体情况表</t>
  </si>
  <si>
    <t>科目编码</t>
  </si>
  <si>
    <t>部门（单位）名称
(功能分类科目名称)</t>
  </si>
  <si>
    <t>基本支出</t>
  </si>
  <si>
    <t>项目支出</t>
  </si>
  <si>
    <t>结转下年支出</t>
  </si>
  <si>
    <t>201</t>
  </si>
  <si>
    <t>11</t>
  </si>
  <si>
    <t>01</t>
  </si>
  <si>
    <t>行政运行</t>
  </si>
  <si>
    <t>02</t>
  </si>
  <si>
    <t>一般行政管理事务</t>
  </si>
  <si>
    <t>13</t>
  </si>
  <si>
    <t>208</t>
  </si>
  <si>
    <t>05</t>
  </si>
  <si>
    <t>行政单位离退休</t>
  </si>
  <si>
    <t>机关事业单位基本养老保险缴费支出</t>
  </si>
  <si>
    <t>210</t>
  </si>
  <si>
    <t>行政单位医疗</t>
  </si>
  <si>
    <t>221</t>
  </si>
  <si>
    <t>住房公积金</t>
  </si>
  <si>
    <t>财政拨款收支总体情况表</t>
  </si>
  <si>
    <t>项                    目</t>
  </si>
  <si>
    <t>预算数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</si>
  <si>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</si>
  <si>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</si>
  <si>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</si>
  <si>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</si>
  <si>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（二）外交支出</t>
  </si>
  <si>
    <t xml:space="preserve"> （三）国防支出</t>
  </si>
  <si>
    <t>（二）政府性基金预算拨款</t>
  </si>
  <si>
    <t xml:space="preserve"> （四）公共安全支出</t>
  </si>
  <si>
    <t xml:space="preserve"> （五）教育支出</t>
  </si>
  <si>
    <t xml:space="preserve"> （六）科学技术支出</t>
  </si>
  <si>
    <t>（三）国有资本经营预算拨款</t>
  </si>
  <si>
    <t xml:space="preserve"> （七）文化旅游体育与传媒支出</t>
  </si>
  <si>
    <t xml:space="preserve"> （八）社会保障和就业支出</t>
  </si>
  <si>
    <t xml:space="preserve"> （九）卫生健康支出</t>
  </si>
  <si>
    <t>二、上年结转结余</t>
  </si>
  <si>
    <t xml:space="preserve"> （十）节能环保支出</t>
  </si>
  <si>
    <t xml:space="preserve"> （十一）城乡社区支出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</si>
  <si>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</si>
  <si>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</si>
  <si>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</si>
  <si>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</si>
  <si>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</si>
  <si>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</si>
  <si>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</si>
  <si>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</si>
  <si>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</si>
  <si>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</si>
  <si>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</si>
  <si>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</si>
  <si>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</si>
  <si>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</si>
  <si>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</si>
  <si>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</si>
  <si>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一般公共预算支出情况表</t>
  </si>
  <si>
    <t>人员经费</t>
  </si>
  <si>
    <t>公用经费</t>
  </si>
  <si>
    <t>预算06表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</si>
  <si>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</si>
  <si>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</si>
  <si>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</si>
  <si>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</si>
  <si>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</si>
  <si>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</si>
  <si>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</si>
  <si>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</si>
  <si>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</si>
  <si>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</si>
  <si>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03</t>
  </si>
  <si>
    <t>奖金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</si>
  <si>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</si>
  <si>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</si>
  <si>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</si>
  <si>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</si>
  <si>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</si>
  <si>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</si>
  <si>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12</t>
  </si>
  <si>
    <t>其他社会保障缴费</t>
  </si>
  <si>
    <t>302</t>
  </si>
  <si>
    <t>商品和服务支出</t>
  </si>
  <si>
    <t>办公费</t>
  </si>
  <si>
    <t>04</t>
  </si>
  <si>
    <t>手续费</t>
  </si>
  <si>
    <t>邮电费</t>
  </si>
  <si>
    <t>维修（护）费</t>
  </si>
  <si>
    <t>14</t>
  </si>
  <si>
    <t>租赁费</t>
  </si>
  <si>
    <t>16</t>
  </si>
  <si>
    <t>培训费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</si>
  <si>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</si>
  <si>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</si>
  <si>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</si>
  <si>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</si>
  <si>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</si>
  <si>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</si>
  <si>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</si>
  <si>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</si>
  <si>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40</t>
  </si>
  <si>
    <t>税金及附加费用</t>
  </si>
  <si>
    <t>99</t>
  </si>
  <si>
    <t>其他商品和服务支出</t>
  </si>
  <si>
    <t>303</t>
  </si>
  <si>
    <t>对个人和家庭的补助</t>
  </si>
  <si>
    <t>退休费</t>
  </si>
  <si>
    <t>部门预算资金安排的“三公”经费预算情况表</t>
  </si>
  <si>
    <t>单位名称：</t>
  </si>
  <si>
    <t>项目</t>
  </si>
  <si>
    <t>全口径</t>
  </si>
  <si>
    <t>其中:一般公共预算资金</t>
  </si>
  <si>
    <t>2021年预算数</t>
  </si>
  <si>
    <t>2022年预算数</t>
  </si>
  <si>
    <t>2022年比2021年增减%</t>
  </si>
  <si>
    <t>一、因公出国(境)费用</t>
  </si>
  <si>
    <t>0</t>
  </si>
  <si>
    <t>二、公务接待费</t>
  </si>
  <si>
    <t>三、公务用车费</t>
  </si>
  <si>
    <t xml:space="preserve">    1.公务用车运行费</t>
  </si>
  <si>
    <t xml:space="preserve">    2.公务用车购置费</t>
  </si>
  <si>
    <t>政府性基金预算支出情况表</t>
  </si>
  <si>
    <t>表九</t>
  </si>
  <si>
    <t>国有资本经营预算支出表</t>
  </si>
  <si>
    <t>单位代码</t>
  </si>
  <si>
    <t>单位名称                        (功能分类科目名称)</t>
  </si>
  <si>
    <t>总计</t>
  </si>
  <si>
    <t>结转下年</t>
  </si>
  <si>
    <t>项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</si>
  <si>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</si>
  <si>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</si>
  <si>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</si>
  <si>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</si>
  <si>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</si>
  <si>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</si>
  <si>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</si>
  <si>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本单位国有资本经营拨款预算支出为0元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</si>
</sst>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00"/>
    <numFmt numFmtId="181" formatCode="#,##0.00_ "/>
    <numFmt numFmtId="182" formatCode="#,##0.00;[Red]#,##0.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0" fontId="2" fillId="0" borderId="0">
      <alignment vertical="center"/>
      <protection/>
    </xf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75">
    <xf numFmtId="0" fontId="0" fillId="0" borderId="0" xfId="0" applyAlignment="1">
      <alignment/>
    </xf>
    <xf numFmtId="0" fontId="2" fillId="0" borderId="0" xfId="65" applyFont="1" applyFill="1" applyAlignment="1">
      <alignment vertical="center"/>
      <protection/>
    </xf>
    <xf numFmtId="0" fontId="3" fillId="0" borderId="0" xfId="65" applyFont="1" applyFill="1" applyAlignment="1">
      <alignment vertical="center"/>
      <protection/>
    </xf>
    <xf numFmtId="0" fontId="3" fillId="0" borderId="0" xfId="65" applyFont="1" applyFill="1" applyAlignment="1">
      <alignment horizontal="centerContinuous" vertical="center"/>
      <protection/>
    </xf>
    <xf numFmtId="0" fontId="3" fillId="0" borderId="10" xfId="65" applyFont="1" applyFill="1" applyBorder="1" applyAlignment="1">
      <alignment vertical="center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14" xfId="65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Continuous" vertical="center" wrapText="1"/>
      <protection/>
    </xf>
    <xf numFmtId="0" fontId="4" fillId="0" borderId="12" xfId="65" applyFont="1" applyFill="1" applyBorder="1" applyAlignment="1">
      <alignment horizontal="centerContinuous" vertical="center" wrapText="1"/>
      <protection/>
    </xf>
    <xf numFmtId="0" fontId="4" fillId="0" borderId="15" xfId="65" applyFont="1" applyFill="1" applyBorder="1" applyAlignment="1">
      <alignment horizontal="center" vertical="center" wrapText="1"/>
      <protection/>
    </xf>
    <xf numFmtId="0" fontId="4" fillId="0" borderId="16" xfId="65" applyFont="1" applyFill="1" applyBorder="1" applyAlignment="1">
      <alignment horizontal="center" vertical="center" wrapText="1"/>
      <protection/>
    </xf>
    <xf numFmtId="0" fontId="5" fillId="0" borderId="14" xfId="19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14" xfId="68" applyFont="1" applyFill="1" applyBorder="1" applyAlignment="1">
      <alignment horizontal="center" vertical="center"/>
      <protection/>
    </xf>
    <xf numFmtId="49" fontId="4" fillId="0" borderId="15" xfId="65" applyNumberFormat="1" applyFont="1" applyFill="1" applyBorder="1" applyAlignment="1">
      <alignment horizontal="center" vertical="center" wrapText="1"/>
      <protection/>
    </xf>
    <xf numFmtId="180" fontId="4" fillId="0" borderId="15" xfId="65" applyNumberFormat="1" applyFont="1" applyFill="1" applyBorder="1" applyAlignment="1">
      <alignment horizontal="center" vertical="center" wrapText="1"/>
      <protection/>
    </xf>
    <xf numFmtId="181" fontId="4" fillId="0" borderId="15" xfId="65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182" fontId="7" fillId="0" borderId="20" xfId="0" applyNumberFormat="1" applyFont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right" vertical="center"/>
      <protection/>
    </xf>
    <xf numFmtId="0" fontId="8" fillId="0" borderId="0" xfId="65" applyNumberFormat="1" applyFont="1" applyFill="1" applyAlignment="1" applyProtection="1">
      <alignment horizontal="centerContinuous" vertical="center"/>
      <protection/>
    </xf>
    <xf numFmtId="0" fontId="9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Alignment="1">
      <alignment/>
      <protection/>
    </xf>
    <xf numFmtId="0" fontId="2" fillId="0" borderId="15" xfId="65" applyNumberFormat="1" applyFont="1" applyFill="1" applyBorder="1" applyAlignment="1" applyProtection="1">
      <alignment horizontal="center" vertical="center"/>
      <protection/>
    </xf>
    <xf numFmtId="0" fontId="2" fillId="0" borderId="11" xfId="65" applyFont="1" applyFill="1" applyBorder="1" applyAlignment="1">
      <alignment horizontal="centerContinuous" vertical="center"/>
      <protection/>
    </xf>
    <xf numFmtId="0" fontId="2" fillId="0" borderId="12" xfId="65" applyFont="1" applyFill="1" applyBorder="1" applyAlignment="1">
      <alignment horizontal="centerContinuous" vertical="center"/>
      <protection/>
    </xf>
    <xf numFmtId="0" fontId="2" fillId="0" borderId="13" xfId="65" applyFont="1" applyFill="1" applyBorder="1" applyAlignment="1">
      <alignment horizontal="centerContinuous" vertical="center"/>
      <protection/>
    </xf>
    <xf numFmtId="0" fontId="2" fillId="0" borderId="15" xfId="65" applyFont="1" applyFill="1" applyBorder="1" applyAlignment="1">
      <alignment horizontal="centerContinuous" vertical="center"/>
      <protection/>
    </xf>
    <xf numFmtId="0" fontId="2" fillId="0" borderId="21" xfId="65" applyNumberFormat="1" applyFont="1" applyFill="1" applyBorder="1" applyAlignment="1" applyProtection="1">
      <alignment horizontal="center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15" xfId="65" applyFont="1" applyFill="1" applyBorder="1" applyAlignment="1">
      <alignment horizontal="center" vertical="center" wrapText="1"/>
      <protection/>
    </xf>
    <xf numFmtId="0" fontId="2" fillId="0" borderId="15" xfId="65" applyFont="1" applyFill="1" applyBorder="1" applyAlignment="1">
      <alignment horizontal="center" vertical="center"/>
      <protection/>
    </xf>
    <xf numFmtId="0" fontId="2" fillId="0" borderId="22" xfId="65" applyNumberFormat="1" applyFont="1" applyFill="1" applyBorder="1" applyAlignment="1" applyProtection="1">
      <alignment vertical="center"/>
      <protection/>
    </xf>
    <xf numFmtId="181" fontId="29" fillId="0" borderId="23" xfId="0" applyNumberFormat="1" applyFont="1" applyFill="1" applyBorder="1" applyAlignment="1">
      <alignment horizontal="right" vertical="center"/>
    </xf>
    <xf numFmtId="181" fontId="2" fillId="0" borderId="14" xfId="65" applyNumberFormat="1" applyFont="1" applyFill="1" applyBorder="1" applyAlignment="1" applyProtection="1">
      <alignment horizontal="right" vertical="center"/>
      <protection/>
    </xf>
    <xf numFmtId="10" fontId="2" fillId="0" borderId="14" xfId="65" applyNumberFormat="1" applyFont="1" applyFill="1" applyBorder="1" applyAlignment="1" applyProtection="1">
      <alignment horizontal="right" vertical="center"/>
      <protection/>
    </xf>
    <xf numFmtId="0" fontId="2" fillId="0" borderId="11" xfId="65" applyNumberFormat="1" applyFont="1" applyFill="1" applyBorder="1" applyAlignment="1" applyProtection="1">
      <alignment vertical="center"/>
      <protection/>
    </xf>
    <xf numFmtId="181" fontId="29" fillId="0" borderId="23" xfId="0" applyNumberFormat="1" applyFont="1" applyFill="1" applyBorder="1" applyAlignment="1" applyProtection="1">
      <alignment horizontal="right" vertical="center"/>
      <protection/>
    </xf>
    <xf numFmtId="49" fontId="2" fillId="0" borderId="14" xfId="65" applyNumberFormat="1" applyFont="1" applyFill="1" applyBorder="1" applyAlignment="1" applyProtection="1">
      <alignment horizontal="right" vertical="center"/>
      <protection/>
    </xf>
    <xf numFmtId="49" fontId="29" fillId="0" borderId="23" xfId="0" applyNumberFormat="1" applyFont="1" applyFill="1" applyBorder="1" applyAlignment="1" applyProtection="1">
      <alignment horizontal="right" vertical="center"/>
      <protection/>
    </xf>
    <xf numFmtId="181" fontId="29" fillId="0" borderId="15" xfId="0" applyNumberFormat="1" applyFont="1" applyFill="1" applyBorder="1" applyAlignment="1" applyProtection="1">
      <alignment horizontal="right" vertical="center"/>
      <protection/>
    </xf>
    <xf numFmtId="181" fontId="29" fillId="0" borderId="24" xfId="0" applyNumberFormat="1" applyFont="1" applyFill="1" applyBorder="1" applyAlignment="1">
      <alignment horizontal="right" vertical="center"/>
    </xf>
    <xf numFmtId="181" fontId="2" fillId="0" borderId="15" xfId="65" applyNumberFormat="1" applyFont="1" applyFill="1" applyBorder="1" applyAlignment="1" applyProtection="1">
      <alignment horizontal="right" vertical="center"/>
      <protection/>
    </xf>
    <xf numFmtId="10" fontId="2" fillId="0" borderId="15" xfId="65" applyNumberFormat="1" applyFont="1" applyFill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4" fontId="7" fillId="0" borderId="20" xfId="0" applyNumberFormat="1" applyFont="1" applyBorder="1" applyAlignment="1" applyProtection="1">
      <alignment horizontal="right" vertical="center" wrapText="1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 horizontal="right" vertical="center"/>
      <protection/>
    </xf>
    <xf numFmtId="182" fontId="7" fillId="0" borderId="20" xfId="0" applyNumberFormat="1" applyFont="1" applyBorder="1" applyAlignment="1" applyProtection="1">
      <alignment vertical="center"/>
      <protection/>
    </xf>
    <xf numFmtId="182" fontId="7" fillId="33" borderId="20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56_5458A7385F0243F091F3CEEC73DF6E4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58_5458A7385F0243F091F3CEEC73DF6E43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57_5458A7385F0243F091F3CEEC73DF6E43" xfId="66"/>
    <cellStyle name="常规 59_5458A7385F0243F091F3CEEC73DF6E43" xfId="67"/>
    <cellStyle name="常规 60_5458A7385F0243F091F3CEEC73DF6E4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showGridLines="0" showZeros="0" workbookViewId="0" topLeftCell="A1">
      <selection activeCell="B16" sqref="B16"/>
    </sheetView>
  </sheetViews>
  <sheetFormatPr defaultColWidth="9.140625" defaultRowHeight="12.75"/>
  <cols>
    <col min="1" max="1" width="50.8515625" style="0" customWidth="1"/>
    <col min="2" max="2" width="25.421875" style="0" customWidth="1"/>
    <col min="3" max="3" width="48.57421875" style="0" customWidth="1"/>
    <col min="4" max="4" width="30.57421875" style="0" customWidth="1"/>
    <col min="5" max="36" width="9.140625" style="0" customWidth="1"/>
  </cols>
  <sheetData>
    <row r="1" spans="1:4" ht="15" customHeight="1">
      <c r="A1" s="70"/>
      <c r="D1" s="23"/>
    </row>
    <row r="2" spans="1:4" ht="25.5" customHeight="1">
      <c r="A2" s="22" t="s">
        <v>0</v>
      </c>
      <c r="B2" s="22"/>
      <c r="C2" s="22"/>
      <c r="D2" s="22"/>
    </row>
    <row r="3" ht="15" customHeight="1">
      <c r="D3" s="23" t="s">
        <v>1</v>
      </c>
    </row>
    <row r="4" spans="1:4" ht="16.5" customHeight="1">
      <c r="A4" s="28" t="s">
        <v>2</v>
      </c>
      <c r="B4" s="28"/>
      <c r="C4" s="58" t="s">
        <v>3</v>
      </c>
      <c r="D4" s="60"/>
    </row>
    <row r="5" spans="1:4" ht="16.5" customHeight="1">
      <c r="A5" s="28" t="s">
        <v>4</v>
      </c>
      <c r="B5" s="28" t="s">
        <v>5</v>
      </c>
      <c r="C5" s="28" t="s">
        <v>6</v>
      </c>
      <c r="D5" s="28" t="s">
        <v>5</v>
      </c>
    </row>
    <row r="6" spans="1:4" ht="16.5" customHeight="1">
      <c r="A6" s="30" t="s">
        <v>7</v>
      </c>
      <c r="B6" s="71">
        <v>16930468.8</v>
      </c>
      <c r="C6" s="30" t="s">
        <v>8</v>
      </c>
      <c r="D6" s="31">
        <v>14626001.76</v>
      </c>
    </row>
    <row r="7" spans="1:4" ht="16.5" customHeight="1">
      <c r="A7" s="64" t="s">
        <v>9</v>
      </c>
      <c r="B7" s="31"/>
      <c r="C7" s="30" t="s">
        <v>10</v>
      </c>
      <c r="D7" s="31"/>
    </row>
    <row r="8" spans="1:4" ht="16.5" customHeight="1">
      <c r="A8" s="64" t="s">
        <v>11</v>
      </c>
      <c r="B8" s="72">
        <v>16930468.8</v>
      </c>
      <c r="C8" s="30" t="s">
        <v>12</v>
      </c>
      <c r="D8" s="31"/>
    </row>
    <row r="9" spans="1:4" ht="16.5" customHeight="1">
      <c r="A9" s="30" t="s">
        <v>13</v>
      </c>
      <c r="B9" s="31"/>
      <c r="C9" s="30" t="s">
        <v>14</v>
      </c>
      <c r="D9" s="31"/>
    </row>
    <row r="10" spans="1:4" ht="16.5" customHeight="1">
      <c r="A10" s="64" t="s">
        <v>9</v>
      </c>
      <c r="B10" s="31"/>
      <c r="C10" s="30" t="s">
        <v>15</v>
      </c>
      <c r="D10" s="31"/>
    </row>
    <row r="11" spans="1:4" ht="16.5" customHeight="1">
      <c r="A11" s="64" t="s">
        <v>11</v>
      </c>
      <c r="B11" s="72"/>
      <c r="C11" s="30" t="s">
        <v>16</v>
      </c>
      <c r="D11" s="31"/>
    </row>
    <row r="12" spans="1:4" ht="16.5" customHeight="1">
      <c r="A12" s="30" t="s">
        <v>17</v>
      </c>
      <c r="B12" s="31"/>
      <c r="C12" s="30" t="s">
        <v>18</v>
      </c>
      <c r="D12" s="31"/>
    </row>
    <row r="13" spans="1:4" ht="16.5" customHeight="1">
      <c r="A13" s="64" t="s">
        <v>9</v>
      </c>
      <c r="B13" s="31"/>
      <c r="C13" s="30" t="s">
        <v>19</v>
      </c>
      <c r="D13" s="31">
        <v>1296023.84</v>
      </c>
    </row>
    <row r="14" spans="1:4" ht="16.5" customHeight="1">
      <c r="A14" s="64" t="s">
        <v>11</v>
      </c>
      <c r="B14" s="31"/>
      <c r="C14" s="30" t="s">
        <v>20</v>
      </c>
      <c r="D14" s="31">
        <v>415241.32</v>
      </c>
    </row>
    <row r="15" spans="1:4" ht="16.5" customHeight="1">
      <c r="A15" s="30" t="s">
        <v>21</v>
      </c>
      <c r="B15" s="31"/>
      <c r="C15" s="30" t="s">
        <v>22</v>
      </c>
      <c r="D15" s="31"/>
    </row>
    <row r="16" spans="1:4" ht="16.5" customHeight="1">
      <c r="A16" s="30" t="s">
        <v>23</v>
      </c>
      <c r="B16" s="31"/>
      <c r="C16" s="30" t="s">
        <v>24</v>
      </c>
      <c r="D16" s="31"/>
    </row>
    <row r="17" spans="1:4" ht="16.5" customHeight="1">
      <c r="A17" s="30" t="s">
        <v>25</v>
      </c>
      <c r="B17" s="31"/>
      <c r="C17" s="30" t="s">
        <v>26</v>
      </c>
      <c r="D17" s="31"/>
    </row>
    <row r="18" spans="1:4" ht="16.5" customHeight="1">
      <c r="A18" s="30" t="s">
        <v>27</v>
      </c>
      <c r="B18" s="31"/>
      <c r="C18" s="30" t="s">
        <v>28</v>
      </c>
      <c r="D18" s="31"/>
    </row>
    <row r="19" spans="1:4" ht="16.5" customHeight="1">
      <c r="A19" s="30" t="s">
        <v>29</v>
      </c>
      <c r="B19" s="31"/>
      <c r="C19" s="30" t="s">
        <v>30</v>
      </c>
      <c r="D19" s="31"/>
    </row>
    <row r="20" spans="1:4" ht="16.5" customHeight="1">
      <c r="A20" s="30" t="s">
        <v>31</v>
      </c>
      <c r="B20" s="31"/>
      <c r="C20" s="30" t="s">
        <v>32</v>
      </c>
      <c r="D20" s="31"/>
    </row>
    <row r="21" spans="2:4" ht="16.5" customHeight="1">
      <c r="B21" s="31"/>
      <c r="C21" s="30" t="s">
        <v>33</v>
      </c>
      <c r="D21" s="31"/>
    </row>
    <row r="22" spans="1:4" ht="16.5" customHeight="1">
      <c r="A22" s="30"/>
      <c r="B22" s="31"/>
      <c r="C22" s="30" t="s">
        <v>34</v>
      </c>
      <c r="D22" s="31"/>
    </row>
    <row r="23" spans="1:4" ht="16.5" customHeight="1">
      <c r="A23" s="30"/>
      <c r="B23" s="73"/>
      <c r="C23" s="30" t="s">
        <v>35</v>
      </c>
      <c r="D23" s="31"/>
    </row>
    <row r="24" spans="1:4" ht="16.5" customHeight="1">
      <c r="A24" s="30"/>
      <c r="B24" s="73"/>
      <c r="C24" s="30" t="s">
        <v>36</v>
      </c>
      <c r="D24" s="31">
        <v>593201.88</v>
      </c>
    </row>
    <row r="25" spans="1:4" ht="16.5" customHeight="1">
      <c r="A25" s="30"/>
      <c r="B25" s="31"/>
      <c r="C25" s="30" t="s">
        <v>37</v>
      </c>
      <c r="D25" s="31"/>
    </row>
    <row r="26" spans="1:4" ht="16.5" customHeight="1">
      <c r="A26" s="30"/>
      <c r="B26" s="31"/>
      <c r="C26" s="30" t="s">
        <v>38</v>
      </c>
      <c r="D26" s="31"/>
    </row>
    <row r="27" spans="1:4" ht="16.5" customHeight="1">
      <c r="A27" s="30"/>
      <c r="B27" s="31"/>
      <c r="C27" s="30" t="s">
        <v>39</v>
      </c>
      <c r="D27" s="31"/>
    </row>
    <row r="28" spans="1:4" ht="16.5" customHeight="1">
      <c r="A28" s="30"/>
      <c r="B28" s="31"/>
      <c r="C28" s="30" t="s">
        <v>40</v>
      </c>
      <c r="D28" s="31"/>
    </row>
    <row r="29" spans="1:4" ht="16.5" customHeight="1">
      <c r="A29" s="30"/>
      <c r="B29" s="31"/>
      <c r="C29" s="30" t="s">
        <v>41</v>
      </c>
      <c r="D29" s="31"/>
    </row>
    <row r="30" spans="1:4" ht="16.5" customHeight="1">
      <c r="A30" s="30"/>
      <c r="B30" s="31"/>
      <c r="C30" s="30" t="s">
        <v>42</v>
      </c>
      <c r="D30" s="31"/>
    </row>
    <row r="31" spans="1:4" ht="16.5" customHeight="1">
      <c r="A31" s="30"/>
      <c r="B31" s="31"/>
      <c r="C31" s="30" t="s">
        <v>43</v>
      </c>
      <c r="D31" s="31"/>
    </row>
    <row r="32" spans="1:4" ht="16.5" customHeight="1">
      <c r="A32" s="28" t="s">
        <v>44</v>
      </c>
      <c r="B32" s="31">
        <v>16930468.8</v>
      </c>
      <c r="C32" s="28" t="s">
        <v>45</v>
      </c>
      <c r="D32" s="31">
        <v>16930468.8</v>
      </c>
    </row>
    <row r="33" spans="1:4" ht="16.5" customHeight="1">
      <c r="A33" s="30" t="s">
        <v>46</v>
      </c>
      <c r="B33" s="31"/>
      <c r="C33" s="30" t="s">
        <v>47</v>
      </c>
      <c r="D33" s="31"/>
    </row>
    <row r="34" spans="1:35" ht="16.5" customHeight="1">
      <c r="A34" s="28" t="s">
        <v>48</v>
      </c>
      <c r="B34" s="31">
        <v>16930468.8</v>
      </c>
      <c r="C34" s="28" t="s">
        <v>49</v>
      </c>
      <c r="D34" s="31">
        <v>16930468.8</v>
      </c>
      <c r="E34" s="74"/>
      <c r="F34" s="74"/>
      <c r="G34" s="74"/>
      <c r="H34" s="74"/>
      <c r="I34" s="74"/>
      <c r="J34" s="74"/>
      <c r="K34" s="74"/>
      <c r="L34" s="70"/>
      <c r="M34" s="70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0"/>
      <c r="AE34" s="70"/>
      <c r="AF34" s="74"/>
      <c r="AG34" s="74"/>
      <c r="AH34" s="74"/>
      <c r="AI34" s="70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44.7109375" style="0" customWidth="1"/>
    <col min="3" max="3" width="17.00390625" style="0" customWidth="1"/>
    <col min="4" max="4" width="16.28125" style="0" customWidth="1"/>
    <col min="5" max="5" width="15.7109375" style="0" customWidth="1"/>
    <col min="6" max="6" width="14.00390625" style="0" customWidth="1"/>
    <col min="7" max="7" width="12.7109375" style="0" customWidth="1"/>
    <col min="8" max="8" width="16.140625" style="0" customWidth="1"/>
    <col min="9" max="9" width="15.57421875" style="0" customWidth="1"/>
    <col min="10" max="10" width="15.28125" style="0" customWidth="1"/>
    <col min="11" max="11" width="14.140625" style="0" customWidth="1"/>
    <col min="12" max="12" width="11.7109375" style="0" customWidth="1"/>
    <col min="13" max="13" width="11.421875" style="0" customWidth="1"/>
    <col min="14" max="14" width="12.7109375" style="0" customWidth="1"/>
    <col min="15" max="15" width="11.8515625" style="0" customWidth="1"/>
    <col min="16" max="16" width="8.00390625" style="0" customWidth="1"/>
  </cols>
  <sheetData>
    <row r="1" spans="1:15" ht="1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3"/>
    </row>
    <row r="2" spans="1:15" ht="25.5" customHeight="1">
      <c r="A2" s="22" t="s">
        <v>50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3"/>
      <c r="O3" s="23" t="s">
        <v>51</v>
      </c>
    </row>
    <row r="4" spans="1:15" ht="17.25" customHeight="1">
      <c r="A4" s="27" t="s">
        <v>52</v>
      </c>
      <c r="B4" s="27" t="s">
        <v>53</v>
      </c>
      <c r="C4" s="27" t="s">
        <v>54</v>
      </c>
      <c r="D4" s="27" t="s">
        <v>55</v>
      </c>
      <c r="E4" s="27"/>
      <c r="F4" s="27"/>
      <c r="G4" s="27"/>
      <c r="H4" s="27"/>
      <c r="I4" s="27"/>
      <c r="J4" s="27" t="s">
        <v>46</v>
      </c>
      <c r="K4" s="27"/>
      <c r="L4" s="27"/>
      <c r="M4" s="27"/>
      <c r="N4" s="27"/>
      <c r="O4" s="27"/>
    </row>
    <row r="5" spans="1:15" ht="24.75" customHeight="1">
      <c r="A5" s="27"/>
      <c r="B5" s="27"/>
      <c r="C5" s="27"/>
      <c r="D5" s="27" t="s">
        <v>56</v>
      </c>
      <c r="E5" s="27" t="s">
        <v>57</v>
      </c>
      <c r="F5" s="27" t="s">
        <v>58</v>
      </c>
      <c r="G5" s="27" t="s">
        <v>59</v>
      </c>
      <c r="H5" s="27" t="s">
        <v>60</v>
      </c>
      <c r="I5" s="27" t="s">
        <v>61</v>
      </c>
      <c r="J5" s="27" t="s">
        <v>56</v>
      </c>
      <c r="K5" s="27" t="s">
        <v>57</v>
      </c>
      <c r="L5" s="27" t="s">
        <v>58</v>
      </c>
      <c r="M5" s="27" t="s">
        <v>59</v>
      </c>
      <c r="N5" s="27" t="s">
        <v>60</v>
      </c>
      <c r="O5" s="27" t="s">
        <v>61</v>
      </c>
    </row>
    <row r="6" spans="1:15" ht="12" customHeight="1">
      <c r="A6" s="27" t="s">
        <v>62</v>
      </c>
      <c r="B6" s="27" t="s">
        <v>62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  <c r="O6" s="27">
        <v>13</v>
      </c>
    </row>
    <row r="7" spans="1:15" ht="27.75" customHeight="1">
      <c r="A7" s="67"/>
      <c r="B7" s="67" t="s">
        <v>54</v>
      </c>
      <c r="C7" s="68">
        <v>16930468.8</v>
      </c>
      <c r="D7" s="68">
        <v>16930468.8</v>
      </c>
      <c r="E7" s="68">
        <v>16930468.8</v>
      </c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27.75" customHeight="1">
      <c r="A8" s="67" t="s">
        <v>63</v>
      </c>
      <c r="B8" s="67" t="s">
        <v>64</v>
      </c>
      <c r="C8" s="68">
        <v>16930468.8</v>
      </c>
      <c r="D8" s="68">
        <v>16930468.8</v>
      </c>
      <c r="E8" s="68">
        <v>16930468.8</v>
      </c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 ht="27.75" customHeight="1">
      <c r="A9" s="67" t="s">
        <v>65</v>
      </c>
      <c r="B9" s="67" t="s">
        <v>64</v>
      </c>
      <c r="C9" s="68">
        <v>16930468.8</v>
      </c>
      <c r="D9" s="68">
        <v>16930468.8</v>
      </c>
      <c r="E9" s="68">
        <v>16930468.8</v>
      </c>
      <c r="F9" s="68"/>
      <c r="G9" s="68"/>
      <c r="H9" s="68"/>
      <c r="I9" s="68"/>
      <c r="J9" s="68"/>
      <c r="K9" s="68"/>
      <c r="L9" s="68"/>
      <c r="M9" s="68"/>
      <c r="N9" s="68"/>
      <c r="O9" s="68"/>
    </row>
    <row r="10" ht="15" customHeight="1">
      <c r="B10" s="69"/>
    </row>
  </sheetData>
  <sheetProtection/>
  <mergeCells count="9">
    <mergeCell ref="A2:O2"/>
    <mergeCell ref="D4:I4"/>
    <mergeCell ref="J4:O4"/>
    <mergeCell ref="A4:A5"/>
    <mergeCell ref="B4:B5"/>
    <mergeCell ref="C4:C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3" width="7.8515625" style="0" customWidth="1"/>
    <col min="4" max="4" width="18.8515625" style="0" customWidth="1"/>
    <col min="5" max="5" width="43.00390625" style="0" customWidth="1"/>
    <col min="6" max="6" width="22.8515625" style="0" customWidth="1"/>
    <col min="7" max="7" width="22.421875" style="0" customWidth="1"/>
    <col min="8" max="8" width="20.57421875" style="0" customWidth="1"/>
    <col min="9" max="9" width="18.140625" style="0" customWidth="1"/>
    <col min="10" max="10" width="8.00390625" style="0" customWidth="1"/>
  </cols>
  <sheetData>
    <row r="1" spans="1:9" ht="15" customHeight="1">
      <c r="A1" s="21"/>
      <c r="B1" s="21"/>
      <c r="C1" s="21"/>
      <c r="D1" s="21"/>
      <c r="E1" s="21"/>
      <c r="F1" s="21"/>
      <c r="G1" s="21"/>
      <c r="H1" s="21"/>
      <c r="I1" s="23"/>
    </row>
    <row r="2" spans="1:9" ht="25.5" customHeight="1">
      <c r="A2" s="22" t="s">
        <v>66</v>
      </c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21"/>
      <c r="B3" s="21"/>
      <c r="C3" s="21"/>
      <c r="D3" s="21"/>
      <c r="E3" s="21"/>
      <c r="F3" s="21"/>
      <c r="G3" s="21"/>
      <c r="H3" s="21"/>
      <c r="I3" s="23" t="s">
        <v>51</v>
      </c>
    </row>
    <row r="4" spans="1:9" ht="25.5" customHeight="1">
      <c r="A4" s="27" t="s">
        <v>67</v>
      </c>
      <c r="B4" s="27"/>
      <c r="C4" s="27"/>
      <c r="D4" s="27" t="s">
        <v>52</v>
      </c>
      <c r="E4" s="27" t="s">
        <v>68</v>
      </c>
      <c r="F4" s="27" t="s">
        <v>54</v>
      </c>
      <c r="G4" s="65" t="s">
        <v>69</v>
      </c>
      <c r="H4" s="65" t="s">
        <v>70</v>
      </c>
      <c r="I4" s="27" t="s">
        <v>71</v>
      </c>
    </row>
    <row r="5" spans="1:9" ht="12" customHeight="1">
      <c r="A5" s="27" t="s">
        <v>62</v>
      </c>
      <c r="B5" s="27" t="s">
        <v>62</v>
      </c>
      <c r="C5" s="27" t="s">
        <v>62</v>
      </c>
      <c r="D5" s="27" t="s">
        <v>62</v>
      </c>
      <c r="E5" s="27" t="s">
        <v>62</v>
      </c>
      <c r="F5" s="27">
        <v>1</v>
      </c>
      <c r="G5" s="27">
        <v>2</v>
      </c>
      <c r="H5" s="27">
        <v>3</v>
      </c>
      <c r="I5" s="27">
        <v>4</v>
      </c>
    </row>
    <row r="6" spans="1:9" ht="30.75" customHeight="1">
      <c r="A6" s="61"/>
      <c r="B6" s="61"/>
      <c r="C6" s="61"/>
      <c r="D6" s="29"/>
      <c r="E6" s="66" t="s">
        <v>54</v>
      </c>
      <c r="F6" s="31">
        <v>16930468.8</v>
      </c>
      <c r="G6" s="31">
        <v>10808536.8</v>
      </c>
      <c r="H6" s="31">
        <v>6121932</v>
      </c>
      <c r="I6" s="31"/>
    </row>
    <row r="7" spans="1:9" ht="30.75" customHeight="1">
      <c r="A7" s="61"/>
      <c r="B7" s="61"/>
      <c r="C7" s="61"/>
      <c r="D7" s="29" t="s">
        <v>63</v>
      </c>
      <c r="E7" s="66" t="s">
        <v>64</v>
      </c>
      <c r="F7" s="31">
        <v>16930468.8</v>
      </c>
      <c r="G7" s="31">
        <v>10808536.8</v>
      </c>
      <c r="H7" s="31">
        <v>6121932</v>
      </c>
      <c r="I7" s="31"/>
    </row>
    <row r="8" spans="1:9" ht="30.75" customHeight="1">
      <c r="A8" s="61"/>
      <c r="B8" s="61"/>
      <c r="C8" s="61"/>
      <c r="D8" s="29" t="s">
        <v>65</v>
      </c>
      <c r="E8" s="66" t="s">
        <v>64</v>
      </c>
      <c r="F8" s="31">
        <v>16930468.8</v>
      </c>
      <c r="G8" s="31">
        <v>10808536.8</v>
      </c>
      <c r="H8" s="31">
        <v>6121932</v>
      </c>
      <c r="I8" s="31"/>
    </row>
    <row r="9" spans="1:9" ht="30.75" customHeight="1">
      <c r="A9" s="61" t="s">
        <v>72</v>
      </c>
      <c r="B9" s="61" t="s">
        <v>73</v>
      </c>
      <c r="C9" s="61" t="s">
        <v>74</v>
      </c>
      <c r="D9" s="29"/>
      <c r="E9" s="66" t="s">
        <v>75</v>
      </c>
      <c r="F9" s="31">
        <v>7848242.78</v>
      </c>
      <c r="G9" s="31">
        <v>7823942.78</v>
      </c>
      <c r="H9" s="31">
        <v>24300</v>
      </c>
      <c r="I9" s="31"/>
    </row>
    <row r="10" spans="1:9" ht="30.75" customHeight="1">
      <c r="A10" s="61" t="s">
        <v>72</v>
      </c>
      <c r="B10" s="61" t="s">
        <v>73</v>
      </c>
      <c r="C10" s="61" t="s">
        <v>76</v>
      </c>
      <c r="D10" s="29"/>
      <c r="E10" s="66" t="s">
        <v>77</v>
      </c>
      <c r="F10" s="31">
        <v>6763458.98</v>
      </c>
      <c r="G10" s="31">
        <v>680126.98</v>
      </c>
      <c r="H10" s="31">
        <v>6083332</v>
      </c>
      <c r="I10" s="31"/>
    </row>
    <row r="11" spans="1:9" ht="30.75" customHeight="1">
      <c r="A11" s="61" t="s">
        <v>72</v>
      </c>
      <c r="B11" s="61" t="s">
        <v>78</v>
      </c>
      <c r="C11" s="61" t="s">
        <v>76</v>
      </c>
      <c r="D11" s="29"/>
      <c r="E11" s="66" t="s">
        <v>77</v>
      </c>
      <c r="F11" s="31">
        <v>14300</v>
      </c>
      <c r="G11" s="31"/>
      <c r="H11" s="31">
        <v>14300</v>
      </c>
      <c r="I11" s="31"/>
    </row>
    <row r="12" spans="1:9" ht="30.75" customHeight="1">
      <c r="A12" s="61" t="s">
        <v>79</v>
      </c>
      <c r="B12" s="61" t="s">
        <v>80</v>
      </c>
      <c r="C12" s="61" t="s">
        <v>74</v>
      </c>
      <c r="D12" s="29"/>
      <c r="E12" s="66" t="s">
        <v>81</v>
      </c>
      <c r="F12" s="31">
        <v>48288</v>
      </c>
      <c r="G12" s="31">
        <v>48288</v>
      </c>
      <c r="H12" s="31"/>
      <c r="I12" s="31"/>
    </row>
    <row r="13" spans="1:9" ht="30.75" customHeight="1">
      <c r="A13" s="61" t="s">
        <v>79</v>
      </c>
      <c r="B13" s="61" t="s">
        <v>80</v>
      </c>
      <c r="C13" s="61" t="s">
        <v>80</v>
      </c>
      <c r="D13" s="29"/>
      <c r="E13" s="66" t="s">
        <v>82</v>
      </c>
      <c r="F13" s="31">
        <v>1247735.84</v>
      </c>
      <c r="G13" s="31">
        <v>1247735.84</v>
      </c>
      <c r="H13" s="31"/>
      <c r="I13" s="31"/>
    </row>
    <row r="14" spans="1:9" ht="30.75" customHeight="1">
      <c r="A14" s="61" t="s">
        <v>83</v>
      </c>
      <c r="B14" s="61" t="s">
        <v>73</v>
      </c>
      <c r="C14" s="61" t="s">
        <v>74</v>
      </c>
      <c r="D14" s="29"/>
      <c r="E14" s="66" t="s">
        <v>84</v>
      </c>
      <c r="F14" s="31">
        <v>415241.32</v>
      </c>
      <c r="G14" s="31">
        <v>415241.32</v>
      </c>
      <c r="H14" s="31"/>
      <c r="I14" s="31"/>
    </row>
    <row r="15" spans="1:9" ht="30.75" customHeight="1">
      <c r="A15" s="61" t="s">
        <v>85</v>
      </c>
      <c r="B15" s="61" t="s">
        <v>76</v>
      </c>
      <c r="C15" s="61" t="s">
        <v>74</v>
      </c>
      <c r="D15" s="29"/>
      <c r="E15" s="66" t="s">
        <v>86</v>
      </c>
      <c r="F15" s="31">
        <v>593201.88</v>
      </c>
      <c r="G15" s="31">
        <v>593201.88</v>
      </c>
      <c r="H15" s="31"/>
      <c r="I15" s="31"/>
    </row>
  </sheetData>
  <sheetProtection/>
  <mergeCells count="2">
    <mergeCell ref="A2:I2"/>
    <mergeCell ref="A4:C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57421875" style="0" customWidth="1"/>
    <col min="2" max="2" width="42.140625" style="0" customWidth="1"/>
    <col min="3" max="3" width="45.8515625" style="0" customWidth="1"/>
    <col min="4" max="4" width="21.28125" style="0" customWidth="1"/>
    <col min="5" max="5" width="9.140625" style="0" customWidth="1"/>
  </cols>
  <sheetData>
    <row r="1" ht="15" customHeight="1">
      <c r="D1" s="23"/>
    </row>
    <row r="2" spans="1:4" ht="25.5" customHeight="1">
      <c r="A2" s="22" t="s">
        <v>87</v>
      </c>
      <c r="B2" s="22"/>
      <c r="C2" s="22"/>
      <c r="D2" s="22"/>
    </row>
    <row r="3" ht="15" customHeight="1">
      <c r="D3" s="23" t="s">
        <v>1</v>
      </c>
    </row>
    <row r="4" spans="1:4" ht="16.5" customHeight="1">
      <c r="A4" s="58" t="s">
        <v>2</v>
      </c>
      <c r="B4" s="60"/>
      <c r="C4" s="58" t="s">
        <v>3</v>
      </c>
      <c r="D4" s="60"/>
    </row>
    <row r="5" spans="1:4" ht="16.5" customHeight="1">
      <c r="A5" s="28" t="s">
        <v>88</v>
      </c>
      <c r="B5" s="28" t="s">
        <v>89</v>
      </c>
      <c r="C5" s="28" t="s">
        <v>6</v>
      </c>
      <c r="D5" s="28" t="s">
        <v>89</v>
      </c>
    </row>
    <row r="6" spans="1:4" ht="16.5" customHeight="1">
      <c r="A6" s="30" t="s">
        <v>90</v>
      </c>
      <c r="B6" s="31">
        <v>16930468.8</v>
      </c>
      <c r="C6" s="30" t="s">
        <v>91</v>
      </c>
      <c r="D6" s="31">
        <v>16930468.8</v>
      </c>
    </row>
    <row r="7" spans="1:4" ht="16.5" customHeight="1">
      <c r="A7" s="30" t="s">
        <v>92</v>
      </c>
      <c r="B7" s="31">
        <v>16930468.8</v>
      </c>
      <c r="C7" s="30" t="s">
        <v>93</v>
      </c>
      <c r="D7" s="31">
        <v>14626001.76</v>
      </c>
    </row>
    <row r="8" spans="1:4" ht="16.5" customHeight="1">
      <c r="A8" s="64" t="s">
        <v>9</v>
      </c>
      <c r="B8" s="31"/>
      <c r="C8" s="30" t="s">
        <v>94</v>
      </c>
      <c r="D8" s="31"/>
    </row>
    <row r="9" spans="1:4" ht="16.5" customHeight="1">
      <c r="A9" s="64" t="s">
        <v>11</v>
      </c>
      <c r="B9" s="31">
        <v>16930468.8</v>
      </c>
      <c r="C9" s="30" t="s">
        <v>95</v>
      </c>
      <c r="D9" s="31"/>
    </row>
    <row r="10" spans="1:4" ht="16.5" customHeight="1">
      <c r="A10" s="30" t="s">
        <v>96</v>
      </c>
      <c r="B10" s="31"/>
      <c r="C10" s="30" t="s">
        <v>97</v>
      </c>
      <c r="D10" s="31"/>
    </row>
    <row r="11" spans="1:4" ht="16.5" customHeight="1">
      <c r="A11" s="64" t="s">
        <v>9</v>
      </c>
      <c r="B11" s="31"/>
      <c r="C11" s="30" t="s">
        <v>98</v>
      </c>
      <c r="D11" s="31"/>
    </row>
    <row r="12" spans="1:4" ht="16.5" customHeight="1">
      <c r="A12" s="64" t="s">
        <v>11</v>
      </c>
      <c r="B12" s="31"/>
      <c r="C12" s="30" t="s">
        <v>99</v>
      </c>
      <c r="D12" s="31"/>
    </row>
    <row r="13" spans="1:4" ht="16.5" customHeight="1">
      <c r="A13" s="30" t="s">
        <v>100</v>
      </c>
      <c r="B13" s="31"/>
      <c r="C13" s="30" t="s">
        <v>101</v>
      </c>
      <c r="D13" s="31"/>
    </row>
    <row r="14" spans="1:4" ht="16.5" customHeight="1">
      <c r="A14" s="64" t="s">
        <v>9</v>
      </c>
      <c r="B14" s="31"/>
      <c r="C14" s="30" t="s">
        <v>102</v>
      </c>
      <c r="D14" s="31">
        <v>1296023.84</v>
      </c>
    </row>
    <row r="15" spans="1:4" ht="16.5" customHeight="1">
      <c r="A15" s="64" t="s">
        <v>11</v>
      </c>
      <c r="B15" s="31"/>
      <c r="C15" s="30" t="s">
        <v>103</v>
      </c>
      <c r="D15" s="31">
        <v>415241.32</v>
      </c>
    </row>
    <row r="16" spans="1:4" ht="16.5" customHeight="1">
      <c r="A16" s="30" t="s">
        <v>104</v>
      </c>
      <c r="B16" s="31"/>
      <c r="C16" s="30" t="s">
        <v>105</v>
      </c>
      <c r="D16" s="31"/>
    </row>
    <row r="17" spans="1:4" ht="16.5" customHeight="1">
      <c r="A17" s="30" t="s">
        <v>92</v>
      </c>
      <c r="B17" s="31"/>
      <c r="C17" s="30" t="s">
        <v>106</v>
      </c>
      <c r="D17" s="31"/>
    </row>
    <row r="18" spans="1:4" ht="16.5" customHeight="1">
      <c r="A18" s="30" t="s">
        <v>96</v>
      </c>
      <c r="B18" s="31"/>
      <c r="C18" s="30" t="s">
        <v>107</v>
      </c>
      <c r="D18" s="31"/>
    </row>
    <row r="19" spans="1:4" ht="16.5" customHeight="1">
      <c r="A19" s="30" t="s">
        <v>100</v>
      </c>
      <c r="B19" s="31"/>
      <c r="C19" s="30" t="s">
        <v>108</v>
      </c>
      <c r="D19" s="31"/>
    </row>
    <row r="20" spans="1:4" ht="16.5" customHeight="1">
      <c r="A20" s="64"/>
      <c r="B20" s="31"/>
      <c r="C20" s="30" t="s">
        <v>109</v>
      </c>
      <c r="D20" s="31"/>
    </row>
    <row r="21" spans="1:4" ht="16.5" customHeight="1">
      <c r="A21" s="64"/>
      <c r="B21" s="31"/>
      <c r="C21" s="30" t="s">
        <v>110</v>
      </c>
      <c r="D21" s="31"/>
    </row>
    <row r="22" spans="1:4" ht="16.5" customHeight="1">
      <c r="A22" s="30"/>
      <c r="B22" s="31"/>
      <c r="C22" s="30" t="s">
        <v>111</v>
      </c>
      <c r="D22" s="31"/>
    </row>
    <row r="23" spans="1:4" ht="16.5" customHeight="1">
      <c r="A23" s="30"/>
      <c r="B23" s="31"/>
      <c r="C23" s="30" t="s">
        <v>112</v>
      </c>
      <c r="D23" s="31"/>
    </row>
    <row r="24" spans="1:4" ht="16.5" customHeight="1">
      <c r="A24" s="30"/>
      <c r="B24" s="31"/>
      <c r="C24" s="30" t="s">
        <v>113</v>
      </c>
      <c r="D24" s="31"/>
    </row>
    <row r="25" spans="1:4" ht="16.5" customHeight="1">
      <c r="A25" s="30"/>
      <c r="B25" s="31"/>
      <c r="C25" s="30" t="s">
        <v>114</v>
      </c>
      <c r="D25" s="31">
        <v>593201.88</v>
      </c>
    </row>
    <row r="26" spans="1:4" ht="16.5" customHeight="1">
      <c r="A26" s="30"/>
      <c r="B26" s="31"/>
      <c r="C26" s="30" t="s">
        <v>115</v>
      </c>
      <c r="D26" s="31"/>
    </row>
    <row r="27" spans="1:4" ht="16.5" customHeight="1">
      <c r="A27" s="30"/>
      <c r="B27" s="31"/>
      <c r="C27" s="30" t="s">
        <v>116</v>
      </c>
      <c r="D27" s="31"/>
    </row>
    <row r="28" spans="1:4" ht="16.5" customHeight="1">
      <c r="A28" s="30"/>
      <c r="B28" s="31"/>
      <c r="C28" s="30" t="s">
        <v>117</v>
      </c>
      <c r="D28" s="31"/>
    </row>
    <row r="29" spans="1:4" ht="16.5" customHeight="1">
      <c r="A29" s="30"/>
      <c r="B29" s="31"/>
      <c r="C29" s="30" t="s">
        <v>118</v>
      </c>
      <c r="D29" s="31"/>
    </row>
    <row r="30" spans="1:4" ht="16.5" customHeight="1">
      <c r="A30" s="30"/>
      <c r="B30" s="31"/>
      <c r="C30" s="30" t="s">
        <v>119</v>
      </c>
      <c r="D30" s="31"/>
    </row>
    <row r="31" spans="1:4" ht="16.5" customHeight="1">
      <c r="A31" s="30"/>
      <c r="B31" s="31"/>
      <c r="C31" s="30" t="s">
        <v>120</v>
      </c>
      <c r="D31" s="31"/>
    </row>
    <row r="32" spans="1:4" ht="16.5" customHeight="1">
      <c r="A32" s="30"/>
      <c r="B32" s="31"/>
      <c r="C32" s="30" t="s">
        <v>121</v>
      </c>
      <c r="D32" s="31"/>
    </row>
    <row r="33" spans="1:4" ht="16.5" customHeight="1">
      <c r="A33" s="30"/>
      <c r="B33" s="31"/>
      <c r="C33" s="30" t="s">
        <v>122</v>
      </c>
      <c r="D33" s="31"/>
    </row>
    <row r="34" spans="1:4" ht="16.5" customHeight="1">
      <c r="A34" s="28" t="s">
        <v>48</v>
      </c>
      <c r="B34" s="31">
        <v>16930468.8</v>
      </c>
      <c r="C34" s="28" t="s">
        <v>49</v>
      </c>
      <c r="D34" s="31">
        <v>16930468.8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9.28125" style="0" customWidth="1"/>
    <col min="5" max="5" width="56.00390625" style="0" customWidth="1"/>
    <col min="6" max="6" width="21.7109375" style="0" customWidth="1"/>
    <col min="7" max="7" width="20.421875" style="0" customWidth="1"/>
    <col min="8" max="8" width="20.7109375" style="0" customWidth="1"/>
    <col min="9" max="9" width="18.8515625" style="0" customWidth="1"/>
    <col min="10" max="10" width="24.7109375" style="0" customWidth="1"/>
    <col min="11" max="11" width="15.28125" style="0" customWidth="1"/>
    <col min="12" max="12" width="8.00390625" style="0" customWidth="1"/>
  </cols>
  <sheetData>
    <row r="1" spans="1:11" ht="1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3"/>
    </row>
    <row r="2" spans="1:11" ht="25.5" customHeight="1">
      <c r="A2" s="22" t="s">
        <v>123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 customHeight="1">
      <c r="A3" s="21"/>
      <c r="B3" s="21"/>
      <c r="C3" s="21"/>
      <c r="D3" s="21"/>
      <c r="E3" s="21"/>
      <c r="F3" s="21"/>
      <c r="G3" s="21"/>
      <c r="H3" s="21"/>
      <c r="I3" s="21"/>
      <c r="J3" s="23"/>
      <c r="K3" s="23" t="s">
        <v>51</v>
      </c>
    </row>
    <row r="4" spans="1:11" ht="16.5" customHeight="1">
      <c r="A4" s="27" t="s">
        <v>67</v>
      </c>
      <c r="B4" s="27"/>
      <c r="C4" s="27"/>
      <c r="D4" s="27" t="s">
        <v>52</v>
      </c>
      <c r="E4" s="27" t="s">
        <v>68</v>
      </c>
      <c r="F4" s="27" t="s">
        <v>54</v>
      </c>
      <c r="G4" s="27" t="s">
        <v>69</v>
      </c>
      <c r="H4" s="27"/>
      <c r="I4" s="27"/>
      <c r="J4" s="27" t="s">
        <v>70</v>
      </c>
      <c r="K4" s="27" t="s">
        <v>71</v>
      </c>
    </row>
    <row r="5" spans="1:11" ht="21.75" customHeight="1">
      <c r="A5" s="27"/>
      <c r="B5" s="27"/>
      <c r="C5" s="27"/>
      <c r="D5" s="27"/>
      <c r="E5" s="27"/>
      <c r="F5" s="27"/>
      <c r="G5" s="27" t="s">
        <v>56</v>
      </c>
      <c r="H5" s="27" t="s">
        <v>124</v>
      </c>
      <c r="I5" s="27" t="s">
        <v>125</v>
      </c>
      <c r="J5" s="27"/>
      <c r="K5" s="27"/>
    </row>
    <row r="6" spans="1:11" ht="12" customHeight="1">
      <c r="A6" s="27" t="s">
        <v>62</v>
      </c>
      <c r="B6" s="27" t="s">
        <v>62</v>
      </c>
      <c r="C6" s="27" t="s">
        <v>62</v>
      </c>
      <c r="D6" s="27" t="s">
        <v>62</v>
      </c>
      <c r="E6" s="27" t="s">
        <v>62</v>
      </c>
      <c r="F6" s="27">
        <v>1</v>
      </c>
      <c r="G6" s="27">
        <v>2</v>
      </c>
      <c r="H6" s="27">
        <v>3</v>
      </c>
      <c r="I6" s="27">
        <v>4</v>
      </c>
      <c r="J6" s="27">
        <v>5</v>
      </c>
      <c r="K6" s="27">
        <v>6</v>
      </c>
    </row>
    <row r="7" spans="1:11" ht="30" customHeight="1">
      <c r="A7" s="61"/>
      <c r="B7" s="61"/>
      <c r="C7" s="61"/>
      <c r="D7" s="62"/>
      <c r="E7" s="63" t="s">
        <v>54</v>
      </c>
      <c r="F7" s="31">
        <v>16930468.8</v>
      </c>
      <c r="G7" s="31">
        <v>10808536.8</v>
      </c>
      <c r="H7" s="31">
        <v>10128121.82</v>
      </c>
      <c r="I7" s="31">
        <v>680414.98</v>
      </c>
      <c r="J7" s="31">
        <v>6121932</v>
      </c>
      <c r="K7" s="31"/>
    </row>
    <row r="8" spans="1:11" ht="30" customHeight="1">
      <c r="A8" s="61"/>
      <c r="B8" s="61"/>
      <c r="C8" s="61"/>
      <c r="D8" s="62" t="s">
        <v>63</v>
      </c>
      <c r="E8" s="63" t="s">
        <v>64</v>
      </c>
      <c r="F8" s="31">
        <v>16930468.8</v>
      </c>
      <c r="G8" s="31">
        <v>10808536.8</v>
      </c>
      <c r="H8" s="31">
        <v>10128121.82</v>
      </c>
      <c r="I8" s="31">
        <v>680414.98</v>
      </c>
      <c r="J8" s="31">
        <v>6121932</v>
      </c>
      <c r="K8" s="31"/>
    </row>
    <row r="9" spans="1:11" ht="30" customHeight="1">
      <c r="A9" s="61"/>
      <c r="B9" s="61"/>
      <c r="C9" s="61"/>
      <c r="D9" s="62" t="s">
        <v>65</v>
      </c>
      <c r="E9" s="63" t="s">
        <v>64</v>
      </c>
      <c r="F9" s="31">
        <v>16930468.8</v>
      </c>
      <c r="G9" s="31">
        <v>10808536.8</v>
      </c>
      <c r="H9" s="31">
        <v>10128121.82</v>
      </c>
      <c r="I9" s="31">
        <v>680414.98</v>
      </c>
      <c r="J9" s="31">
        <v>6121932</v>
      </c>
      <c r="K9" s="31"/>
    </row>
    <row r="10" spans="1:11" ht="30" customHeight="1">
      <c r="A10" s="61" t="s">
        <v>72</v>
      </c>
      <c r="B10" s="61" t="s">
        <v>73</v>
      </c>
      <c r="C10" s="61" t="s">
        <v>74</v>
      </c>
      <c r="D10" s="62"/>
      <c r="E10" s="63" t="s">
        <v>75</v>
      </c>
      <c r="F10" s="31">
        <v>7848242.78</v>
      </c>
      <c r="G10" s="31">
        <v>7823942.78</v>
      </c>
      <c r="H10" s="31">
        <v>7823942.78</v>
      </c>
      <c r="I10" s="31"/>
      <c r="J10" s="31">
        <v>24300</v>
      </c>
      <c r="K10" s="31"/>
    </row>
    <row r="11" spans="1:11" ht="30" customHeight="1">
      <c r="A11" s="61" t="s">
        <v>72</v>
      </c>
      <c r="B11" s="61" t="s">
        <v>73</v>
      </c>
      <c r="C11" s="61" t="s">
        <v>76</v>
      </c>
      <c r="D11" s="62"/>
      <c r="E11" s="63" t="s">
        <v>77</v>
      </c>
      <c r="F11" s="31">
        <v>6763458.98</v>
      </c>
      <c r="G11" s="31">
        <v>680126.98</v>
      </c>
      <c r="H11" s="31"/>
      <c r="I11" s="31">
        <v>680126.98</v>
      </c>
      <c r="J11" s="31">
        <v>6083332</v>
      </c>
      <c r="K11" s="31"/>
    </row>
    <row r="12" spans="1:11" ht="30" customHeight="1">
      <c r="A12" s="61" t="s">
        <v>72</v>
      </c>
      <c r="B12" s="61" t="s">
        <v>78</v>
      </c>
      <c r="C12" s="61" t="s">
        <v>76</v>
      </c>
      <c r="D12" s="62"/>
      <c r="E12" s="63" t="s">
        <v>77</v>
      </c>
      <c r="F12" s="31">
        <v>14300</v>
      </c>
      <c r="G12" s="31"/>
      <c r="H12" s="31"/>
      <c r="I12" s="31"/>
      <c r="J12" s="31">
        <v>14300</v>
      </c>
      <c r="K12" s="31"/>
    </row>
    <row r="13" spans="1:11" ht="30" customHeight="1">
      <c r="A13" s="61" t="s">
        <v>79</v>
      </c>
      <c r="B13" s="61" t="s">
        <v>80</v>
      </c>
      <c r="C13" s="61" t="s">
        <v>74</v>
      </c>
      <c r="D13" s="62"/>
      <c r="E13" s="63" t="s">
        <v>81</v>
      </c>
      <c r="F13" s="31">
        <v>48288</v>
      </c>
      <c r="G13" s="31">
        <v>48288</v>
      </c>
      <c r="H13" s="31">
        <v>48000</v>
      </c>
      <c r="I13" s="31">
        <v>288</v>
      </c>
      <c r="J13" s="31"/>
      <c r="K13" s="31"/>
    </row>
    <row r="14" spans="1:11" ht="30" customHeight="1">
      <c r="A14" s="61" t="s">
        <v>79</v>
      </c>
      <c r="B14" s="61" t="s">
        <v>80</v>
      </c>
      <c r="C14" s="61" t="s">
        <v>80</v>
      </c>
      <c r="D14" s="62"/>
      <c r="E14" s="63" t="s">
        <v>82</v>
      </c>
      <c r="F14" s="31">
        <v>1247735.84</v>
      </c>
      <c r="G14" s="31">
        <v>1247735.84</v>
      </c>
      <c r="H14" s="31">
        <v>1247735.84</v>
      </c>
      <c r="I14" s="31"/>
      <c r="J14" s="31"/>
      <c r="K14" s="31"/>
    </row>
    <row r="15" spans="1:11" ht="30" customHeight="1">
      <c r="A15" s="61" t="s">
        <v>83</v>
      </c>
      <c r="B15" s="61" t="s">
        <v>73</v>
      </c>
      <c r="C15" s="61" t="s">
        <v>74</v>
      </c>
      <c r="D15" s="62"/>
      <c r="E15" s="63" t="s">
        <v>84</v>
      </c>
      <c r="F15" s="31">
        <v>415241.32</v>
      </c>
      <c r="G15" s="31">
        <v>415241.32</v>
      </c>
      <c r="H15" s="31">
        <v>415241.32</v>
      </c>
      <c r="I15" s="31"/>
      <c r="J15" s="31"/>
      <c r="K15" s="31"/>
    </row>
    <row r="16" spans="1:11" ht="30" customHeight="1">
      <c r="A16" s="61" t="s">
        <v>85</v>
      </c>
      <c r="B16" s="61" t="s">
        <v>76</v>
      </c>
      <c r="C16" s="61" t="s">
        <v>74</v>
      </c>
      <c r="D16" s="62"/>
      <c r="E16" s="63" t="s">
        <v>86</v>
      </c>
      <c r="F16" s="31">
        <v>593201.88</v>
      </c>
      <c r="G16" s="31">
        <v>593201.88</v>
      </c>
      <c r="H16" s="31">
        <v>593201.88</v>
      </c>
      <c r="I16" s="31"/>
      <c r="J16" s="31"/>
      <c r="K16" s="31"/>
    </row>
  </sheetData>
  <sheetProtection/>
  <mergeCells count="14">
    <mergeCell ref="A2:K2"/>
    <mergeCell ref="G4:I4"/>
    <mergeCell ref="D4:D5"/>
    <mergeCell ref="E4:E5"/>
    <mergeCell ref="F4:F5"/>
    <mergeCell ref="J4:J5"/>
    <mergeCell ref="K4:K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3.57421875" style="0" customWidth="1"/>
    <col min="3" max="3" width="37.00390625" style="0" customWidth="1"/>
    <col min="4" max="4" width="31.28125" style="0" customWidth="1"/>
    <col min="5" max="5" width="31.7109375" style="0" customWidth="1"/>
    <col min="6" max="6" width="33.140625" style="0" customWidth="1"/>
    <col min="7" max="7" width="8.00390625" style="0" customWidth="1"/>
  </cols>
  <sheetData>
    <row r="1" spans="1:6" ht="15" customHeight="1">
      <c r="A1" s="21"/>
      <c r="B1" s="21"/>
      <c r="C1" s="21"/>
      <c r="D1" s="21"/>
      <c r="E1" s="21"/>
      <c r="F1" s="23" t="s">
        <v>126</v>
      </c>
    </row>
    <row r="2" spans="1:6" ht="25.5" customHeight="1">
      <c r="A2" s="22" t="s">
        <v>127</v>
      </c>
      <c r="B2" s="22"/>
      <c r="C2" s="22"/>
      <c r="D2" s="22"/>
      <c r="E2" s="22"/>
      <c r="F2" s="22"/>
    </row>
    <row r="3" spans="1:6" ht="15" customHeight="1">
      <c r="A3" s="21"/>
      <c r="B3" s="21"/>
      <c r="C3" s="21"/>
      <c r="D3" s="21"/>
      <c r="E3" s="23"/>
      <c r="F3" s="23" t="s">
        <v>51</v>
      </c>
    </row>
    <row r="4" spans="1:6" ht="13.5" customHeight="1">
      <c r="A4" s="58" t="s">
        <v>128</v>
      </c>
      <c r="B4" s="59"/>
      <c r="C4" s="60"/>
      <c r="D4" s="58" t="s">
        <v>129</v>
      </c>
      <c r="E4" s="59"/>
      <c r="F4" s="60"/>
    </row>
    <row r="5" spans="1:6" ht="13.5" customHeight="1">
      <c r="A5" s="28" t="s">
        <v>130</v>
      </c>
      <c r="B5" s="28" t="s">
        <v>131</v>
      </c>
      <c r="C5" s="28" t="s">
        <v>132</v>
      </c>
      <c r="D5" s="28" t="s">
        <v>54</v>
      </c>
      <c r="E5" s="28" t="s">
        <v>124</v>
      </c>
      <c r="F5" s="28" t="s">
        <v>125</v>
      </c>
    </row>
    <row r="6" spans="1:6" ht="13.5" customHeight="1">
      <c r="A6" s="28" t="s">
        <v>62</v>
      </c>
      <c r="B6" s="28" t="s">
        <v>62</v>
      </c>
      <c r="C6" s="28" t="s">
        <v>62</v>
      </c>
      <c r="D6" s="28">
        <v>1</v>
      </c>
      <c r="E6" s="28">
        <v>2</v>
      </c>
      <c r="F6" s="28">
        <v>3</v>
      </c>
    </row>
    <row r="7" spans="1:6" ht="21.75" customHeight="1">
      <c r="A7" s="28"/>
      <c r="B7" s="28"/>
      <c r="C7" s="30" t="s">
        <v>54</v>
      </c>
      <c r="D7" s="31">
        <v>10808536.8</v>
      </c>
      <c r="E7" s="31">
        <v>10128121.82</v>
      </c>
      <c r="F7" s="31">
        <v>680414.98</v>
      </c>
    </row>
    <row r="8" spans="1:6" ht="21.75" customHeight="1">
      <c r="A8" s="28" t="s">
        <v>133</v>
      </c>
      <c r="B8" s="28"/>
      <c r="C8" s="30" t="s">
        <v>134</v>
      </c>
      <c r="D8" s="31">
        <v>10080121.82</v>
      </c>
      <c r="E8" s="31">
        <v>10080121.82</v>
      </c>
      <c r="F8" s="31"/>
    </row>
    <row r="9" spans="1:6" ht="21.75" customHeight="1">
      <c r="A9" s="28" t="s">
        <v>133</v>
      </c>
      <c r="B9" s="28" t="s">
        <v>74</v>
      </c>
      <c r="C9" s="30" t="s">
        <v>135</v>
      </c>
      <c r="D9" s="31">
        <v>2851740</v>
      </c>
      <c r="E9" s="31">
        <v>2851740</v>
      </c>
      <c r="F9" s="31"/>
    </row>
    <row r="10" spans="1:6" ht="21.75" customHeight="1">
      <c r="A10" s="28" t="s">
        <v>133</v>
      </c>
      <c r="B10" s="28" t="s">
        <v>76</v>
      </c>
      <c r="C10" s="30" t="s">
        <v>136</v>
      </c>
      <c r="D10" s="31">
        <v>1745136</v>
      </c>
      <c r="E10" s="31">
        <v>1745136</v>
      </c>
      <c r="F10" s="31"/>
    </row>
    <row r="11" spans="1:6" ht="21.75" customHeight="1">
      <c r="A11" s="28" t="s">
        <v>133</v>
      </c>
      <c r="B11" s="28" t="s">
        <v>137</v>
      </c>
      <c r="C11" s="30" t="s">
        <v>138</v>
      </c>
      <c r="D11" s="31">
        <v>2988325</v>
      </c>
      <c r="E11" s="31">
        <v>2988325</v>
      </c>
      <c r="F11" s="31"/>
    </row>
    <row r="12" spans="1:6" ht="21.75" customHeight="1">
      <c r="A12" s="28" t="s">
        <v>133</v>
      </c>
      <c r="B12" s="28" t="s">
        <v>139</v>
      </c>
      <c r="C12" s="30" t="s">
        <v>140</v>
      </c>
      <c r="D12" s="31">
        <v>191858</v>
      </c>
      <c r="E12" s="31">
        <v>191858</v>
      </c>
      <c r="F12" s="31"/>
    </row>
    <row r="13" spans="1:6" ht="21.75" customHeight="1">
      <c r="A13" s="28" t="s">
        <v>133</v>
      </c>
      <c r="B13" s="28" t="s">
        <v>141</v>
      </c>
      <c r="C13" s="30" t="s">
        <v>142</v>
      </c>
      <c r="D13" s="31">
        <v>1247735.84</v>
      </c>
      <c r="E13" s="31">
        <v>1247735.84</v>
      </c>
      <c r="F13" s="31"/>
    </row>
    <row r="14" spans="1:6" ht="21.75" customHeight="1">
      <c r="A14" s="28" t="s">
        <v>133</v>
      </c>
      <c r="B14" s="28" t="s">
        <v>143</v>
      </c>
      <c r="C14" s="30" t="s">
        <v>144</v>
      </c>
      <c r="D14" s="31">
        <v>415241.32</v>
      </c>
      <c r="E14" s="31">
        <v>415241.32</v>
      </c>
      <c r="F14" s="31"/>
    </row>
    <row r="15" spans="1:6" ht="21.75" customHeight="1">
      <c r="A15" s="28" t="s">
        <v>133</v>
      </c>
      <c r="B15" s="28" t="s">
        <v>145</v>
      </c>
      <c r="C15" s="30" t="s">
        <v>146</v>
      </c>
      <c r="D15" s="31">
        <v>46883.78</v>
      </c>
      <c r="E15" s="31">
        <v>46883.78</v>
      </c>
      <c r="F15" s="31"/>
    </row>
    <row r="16" spans="1:6" ht="21.75" customHeight="1">
      <c r="A16" s="28" t="s">
        <v>133</v>
      </c>
      <c r="B16" s="28" t="s">
        <v>78</v>
      </c>
      <c r="C16" s="30" t="s">
        <v>86</v>
      </c>
      <c r="D16" s="31">
        <v>593201.88</v>
      </c>
      <c r="E16" s="31">
        <v>593201.88</v>
      </c>
      <c r="F16" s="31"/>
    </row>
    <row r="17" spans="1:6" ht="21.75" customHeight="1">
      <c r="A17" s="28" t="s">
        <v>147</v>
      </c>
      <c r="B17" s="28"/>
      <c r="C17" s="30" t="s">
        <v>148</v>
      </c>
      <c r="D17" s="31">
        <v>680414.98</v>
      </c>
      <c r="E17" s="31"/>
      <c r="F17" s="31">
        <v>680414.98</v>
      </c>
    </row>
    <row r="18" spans="1:6" ht="21.75" customHeight="1">
      <c r="A18" s="28" t="s">
        <v>147</v>
      </c>
      <c r="B18" s="28" t="s">
        <v>74</v>
      </c>
      <c r="C18" s="30" t="s">
        <v>149</v>
      </c>
      <c r="D18" s="31">
        <v>10700</v>
      </c>
      <c r="E18" s="31"/>
      <c r="F18" s="31">
        <v>10700</v>
      </c>
    </row>
    <row r="19" spans="1:6" ht="21.75" customHeight="1">
      <c r="A19" s="28" t="s">
        <v>147</v>
      </c>
      <c r="B19" s="28" t="s">
        <v>150</v>
      </c>
      <c r="C19" s="30" t="s">
        <v>151</v>
      </c>
      <c r="D19" s="31">
        <v>2000</v>
      </c>
      <c r="E19" s="31"/>
      <c r="F19" s="31">
        <v>2000</v>
      </c>
    </row>
    <row r="20" spans="1:6" ht="21.75" customHeight="1">
      <c r="A20" s="28" t="s">
        <v>147</v>
      </c>
      <c r="B20" s="28" t="s">
        <v>139</v>
      </c>
      <c r="C20" s="30" t="s">
        <v>152</v>
      </c>
      <c r="D20" s="31">
        <v>10000</v>
      </c>
      <c r="E20" s="31"/>
      <c r="F20" s="31">
        <v>10000</v>
      </c>
    </row>
    <row r="21" spans="1:6" ht="21.75" customHeight="1">
      <c r="A21" s="28" t="s">
        <v>147</v>
      </c>
      <c r="B21" s="28" t="s">
        <v>78</v>
      </c>
      <c r="C21" s="30" t="s">
        <v>153</v>
      </c>
      <c r="D21" s="31">
        <v>20000</v>
      </c>
      <c r="E21" s="31"/>
      <c r="F21" s="31">
        <v>20000</v>
      </c>
    </row>
    <row r="22" spans="1:6" ht="21.75" customHeight="1">
      <c r="A22" s="28" t="s">
        <v>147</v>
      </c>
      <c r="B22" s="28" t="s">
        <v>154</v>
      </c>
      <c r="C22" s="30" t="s">
        <v>155</v>
      </c>
      <c r="D22" s="31">
        <v>10500</v>
      </c>
      <c r="E22" s="31"/>
      <c r="F22" s="31">
        <v>10500</v>
      </c>
    </row>
    <row r="23" spans="1:6" ht="21.75" customHeight="1">
      <c r="A23" s="28" t="s">
        <v>147</v>
      </c>
      <c r="B23" s="28" t="s">
        <v>156</v>
      </c>
      <c r="C23" s="30" t="s">
        <v>157</v>
      </c>
      <c r="D23" s="31">
        <v>20000</v>
      </c>
      <c r="E23" s="31"/>
      <c r="F23" s="31">
        <v>20000</v>
      </c>
    </row>
    <row r="24" spans="1:6" ht="21.75" customHeight="1">
      <c r="A24" s="28" t="s">
        <v>147</v>
      </c>
      <c r="B24" s="28" t="s">
        <v>158</v>
      </c>
      <c r="C24" s="30" t="s">
        <v>159</v>
      </c>
      <c r="D24" s="31">
        <v>98866.98</v>
      </c>
      <c r="E24" s="31"/>
      <c r="F24" s="31">
        <v>98866.98</v>
      </c>
    </row>
    <row r="25" spans="1:6" ht="21.75" customHeight="1">
      <c r="A25" s="28" t="s">
        <v>147</v>
      </c>
      <c r="B25" s="28" t="s">
        <v>160</v>
      </c>
      <c r="C25" s="30" t="s">
        <v>161</v>
      </c>
      <c r="D25" s="31">
        <v>3348</v>
      </c>
      <c r="E25" s="31"/>
      <c r="F25" s="31">
        <v>3348</v>
      </c>
    </row>
    <row r="26" spans="1:6" ht="21.75" customHeight="1">
      <c r="A26" s="28" t="s">
        <v>147</v>
      </c>
      <c r="B26" s="28" t="s">
        <v>162</v>
      </c>
      <c r="C26" s="30" t="s">
        <v>163</v>
      </c>
      <c r="D26" s="31">
        <v>75000</v>
      </c>
      <c r="E26" s="31"/>
      <c r="F26" s="31">
        <v>75000</v>
      </c>
    </row>
    <row r="27" spans="1:6" ht="21.75" customHeight="1">
      <c r="A27" s="28" t="s">
        <v>147</v>
      </c>
      <c r="B27" s="28" t="s">
        <v>164</v>
      </c>
      <c r="C27" s="30" t="s">
        <v>165</v>
      </c>
      <c r="D27" s="31">
        <v>50000</v>
      </c>
      <c r="E27" s="31"/>
      <c r="F27" s="31">
        <v>50000</v>
      </c>
    </row>
    <row r="28" spans="1:6" ht="21.75" customHeight="1">
      <c r="A28" s="28" t="s">
        <v>147</v>
      </c>
      <c r="B28" s="28" t="s">
        <v>166</v>
      </c>
      <c r="C28" s="30" t="s">
        <v>167</v>
      </c>
      <c r="D28" s="31">
        <v>40000</v>
      </c>
      <c r="E28" s="31"/>
      <c r="F28" s="31">
        <v>40000</v>
      </c>
    </row>
    <row r="29" spans="1:6" ht="21.75" customHeight="1">
      <c r="A29" s="28" t="s">
        <v>147</v>
      </c>
      <c r="B29" s="28" t="s">
        <v>168</v>
      </c>
      <c r="C29" s="30" t="s">
        <v>169</v>
      </c>
      <c r="D29" s="31">
        <v>340000</v>
      </c>
      <c r="E29" s="31"/>
      <c r="F29" s="31">
        <v>340000</v>
      </c>
    </row>
    <row r="30" spans="1:6" ht="21.75" customHeight="1">
      <c r="A30" s="28" t="s">
        <v>170</v>
      </c>
      <c r="B30" s="28"/>
      <c r="C30" s="30" t="s">
        <v>171</v>
      </c>
      <c r="D30" s="31">
        <v>48000</v>
      </c>
      <c r="E30" s="31">
        <v>48000</v>
      </c>
      <c r="F30" s="31"/>
    </row>
    <row r="31" spans="1:6" ht="21.75" customHeight="1">
      <c r="A31" s="28" t="s">
        <v>170</v>
      </c>
      <c r="B31" s="28" t="s">
        <v>76</v>
      </c>
      <c r="C31" s="30" t="s">
        <v>172</v>
      </c>
      <c r="D31" s="31">
        <v>48000</v>
      </c>
      <c r="E31" s="31">
        <v>48000</v>
      </c>
      <c r="F31" s="31"/>
    </row>
  </sheetData>
  <sheetProtection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M6" sqref="M6"/>
    </sheetView>
  </sheetViews>
  <sheetFormatPr defaultColWidth="9.140625" defaultRowHeight="12.75"/>
  <cols>
    <col min="1" max="1" width="27.00390625" style="0" customWidth="1"/>
    <col min="2" max="2" width="26.8515625" style="0" customWidth="1"/>
    <col min="3" max="7" width="24.57421875" style="0" customWidth="1"/>
    <col min="8" max="8" width="20.140625" style="0" customWidth="1"/>
    <col min="9" max="9" width="8.00390625" style="0" customWidth="1"/>
  </cols>
  <sheetData>
    <row r="1" spans="1:7" ht="13.5">
      <c r="A1" s="32"/>
      <c r="B1" s="33"/>
      <c r="C1" s="1"/>
      <c r="D1" s="1"/>
      <c r="E1" s="1"/>
      <c r="F1" s="1"/>
      <c r="G1" s="1"/>
    </row>
    <row r="2" spans="1:7" ht="22.5">
      <c r="A2" s="34" t="s">
        <v>173</v>
      </c>
      <c r="B2" s="34"/>
      <c r="C2" s="35"/>
      <c r="D2" s="35"/>
      <c r="E2" s="35"/>
      <c r="F2" s="35"/>
      <c r="G2" s="35"/>
    </row>
    <row r="3" spans="1:7" ht="13.5">
      <c r="A3" s="32" t="s">
        <v>174</v>
      </c>
      <c r="B3" s="33"/>
      <c r="C3" s="36"/>
      <c r="D3" s="1"/>
      <c r="E3" s="1"/>
      <c r="F3" s="1"/>
      <c r="G3" s="33" t="s">
        <v>51</v>
      </c>
    </row>
    <row r="4" spans="1:7" ht="24.75" customHeight="1">
      <c r="A4" s="37" t="s">
        <v>175</v>
      </c>
      <c r="B4" s="38" t="s">
        <v>176</v>
      </c>
      <c r="C4" s="39"/>
      <c r="D4" s="40"/>
      <c r="E4" s="41" t="s">
        <v>177</v>
      </c>
      <c r="F4" s="39"/>
      <c r="G4" s="40"/>
    </row>
    <row r="5" spans="1:7" ht="13.5">
      <c r="A5" s="37"/>
      <c r="B5" s="42" t="s">
        <v>178</v>
      </c>
      <c r="C5" s="43" t="s">
        <v>179</v>
      </c>
      <c r="D5" s="44" t="s">
        <v>180</v>
      </c>
      <c r="E5" s="37" t="s">
        <v>178</v>
      </c>
      <c r="F5" s="45" t="s">
        <v>179</v>
      </c>
      <c r="G5" s="44" t="s">
        <v>180</v>
      </c>
    </row>
    <row r="6" spans="1:7" ht="43.5" customHeight="1">
      <c r="A6" s="46" t="s">
        <v>54</v>
      </c>
      <c r="B6" s="47">
        <v>119130</v>
      </c>
      <c r="C6" s="48">
        <f>C7+C8+C9</f>
        <v>1063000</v>
      </c>
      <c r="D6" s="49">
        <f>(C6-B6)/B6</f>
        <v>7.923025266515571</v>
      </c>
      <c r="E6" s="47">
        <v>119130</v>
      </c>
      <c r="F6" s="48">
        <f>F7+F8+F9</f>
        <v>1063000</v>
      </c>
      <c r="G6" s="49">
        <f aca="true" t="shared" si="0" ref="G6:G10">(F6-E6)/E6</f>
        <v>7.923025266515571</v>
      </c>
    </row>
    <row r="7" spans="1:7" ht="43.5" customHeight="1">
      <c r="A7" s="50" t="s">
        <v>181</v>
      </c>
      <c r="B7" s="51">
        <v>0</v>
      </c>
      <c r="C7" s="48">
        <v>0</v>
      </c>
      <c r="D7" s="52" t="s">
        <v>182</v>
      </c>
      <c r="E7" s="53">
        <v>0</v>
      </c>
      <c r="F7" s="52">
        <v>0</v>
      </c>
      <c r="G7" s="52" t="s">
        <v>182</v>
      </c>
    </row>
    <row r="8" spans="1:7" ht="43.5" customHeight="1">
      <c r="A8" s="50" t="s">
        <v>183</v>
      </c>
      <c r="B8" s="54">
        <v>44130</v>
      </c>
      <c r="C8" s="48">
        <v>40000</v>
      </c>
      <c r="D8" s="49">
        <f>(C8-B8)/B8</f>
        <v>-0.09358712893723091</v>
      </c>
      <c r="E8" s="54">
        <v>44130</v>
      </c>
      <c r="F8" s="48">
        <v>40000</v>
      </c>
      <c r="G8" s="49">
        <f t="shared" si="0"/>
        <v>-0.09358712893723091</v>
      </c>
    </row>
    <row r="9" spans="1:7" ht="43.5" customHeight="1">
      <c r="A9" s="50" t="s">
        <v>184</v>
      </c>
      <c r="B9" s="55">
        <v>75000</v>
      </c>
      <c r="C9" s="48">
        <f>C10+C11</f>
        <v>1023000</v>
      </c>
      <c r="D9" s="49">
        <f>(C9-B9)/B9</f>
        <v>12.64</v>
      </c>
      <c r="E9" s="55">
        <v>75000</v>
      </c>
      <c r="F9" s="48">
        <f>F10+F11</f>
        <v>1023000</v>
      </c>
      <c r="G9" s="49">
        <f t="shared" si="0"/>
        <v>12.64</v>
      </c>
    </row>
    <row r="10" spans="1:7" ht="43.5" customHeight="1">
      <c r="A10" s="50" t="s">
        <v>185</v>
      </c>
      <c r="B10" s="51">
        <v>75000</v>
      </c>
      <c r="C10" s="48">
        <v>523000</v>
      </c>
      <c r="D10" s="49">
        <f>(C10-B10)/B10</f>
        <v>5.973333333333334</v>
      </c>
      <c r="E10" s="51">
        <v>75000</v>
      </c>
      <c r="F10" s="48">
        <v>523000</v>
      </c>
      <c r="G10" s="49">
        <f t="shared" si="0"/>
        <v>5.973333333333334</v>
      </c>
    </row>
    <row r="11" spans="1:7" ht="43.5" customHeight="1">
      <c r="A11" s="50" t="s">
        <v>186</v>
      </c>
      <c r="B11" s="54">
        <v>0</v>
      </c>
      <c r="C11" s="56">
        <v>500000</v>
      </c>
      <c r="D11" s="57">
        <v>1</v>
      </c>
      <c r="E11" s="54">
        <v>0</v>
      </c>
      <c r="F11" s="56">
        <v>500000</v>
      </c>
      <c r="G11" s="57">
        <v>1</v>
      </c>
    </row>
  </sheetData>
  <sheetProtection/>
  <mergeCells count="1">
    <mergeCell ref="A4:A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7.7109375" style="0" customWidth="1"/>
    <col min="3" max="3" width="7.57421875" style="0" customWidth="1"/>
    <col min="4" max="4" width="18.28125" style="0" customWidth="1"/>
    <col min="5" max="5" width="51.8515625" style="0" customWidth="1"/>
    <col min="6" max="6" width="24.57421875" style="0" customWidth="1"/>
    <col min="7" max="7" width="26.8515625" style="0" customWidth="1"/>
    <col min="8" max="8" width="32.28125" style="0" customWidth="1"/>
    <col min="9" max="9" width="26.7109375" style="0" customWidth="1"/>
    <col min="10" max="10" width="8.00390625" style="0" customWidth="1"/>
  </cols>
  <sheetData>
    <row r="1" spans="1:9" ht="15" customHeight="1">
      <c r="A1" s="21"/>
      <c r="B1" s="21"/>
      <c r="C1" s="21"/>
      <c r="D1" s="21"/>
      <c r="E1" s="21"/>
      <c r="F1" s="21"/>
      <c r="G1" s="21"/>
      <c r="H1" s="21"/>
      <c r="I1" s="23"/>
    </row>
    <row r="2" spans="1:9" ht="25.5" customHeight="1">
      <c r="A2" s="22" t="s">
        <v>187</v>
      </c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21"/>
      <c r="B3" s="21"/>
      <c r="C3" s="21"/>
      <c r="D3" s="21"/>
      <c r="E3" s="21"/>
      <c r="F3" s="21"/>
      <c r="G3" s="21"/>
      <c r="H3" s="23"/>
      <c r="I3" s="23" t="s">
        <v>51</v>
      </c>
    </row>
    <row r="4" spans="1:9" ht="24" customHeight="1">
      <c r="A4" s="24" t="s">
        <v>67</v>
      </c>
      <c r="B4" s="25"/>
      <c r="C4" s="26"/>
      <c r="D4" s="27" t="s">
        <v>52</v>
      </c>
      <c r="E4" s="27" t="s">
        <v>68</v>
      </c>
      <c r="F4" s="27" t="s">
        <v>54</v>
      </c>
      <c r="G4" s="27" t="s">
        <v>69</v>
      </c>
      <c r="H4" s="27" t="s">
        <v>70</v>
      </c>
      <c r="I4" s="27" t="s">
        <v>71</v>
      </c>
    </row>
    <row r="5" spans="1:9" ht="12" customHeight="1">
      <c r="A5" s="27" t="s">
        <v>62</v>
      </c>
      <c r="B5" s="27" t="s">
        <v>62</v>
      </c>
      <c r="C5" s="27" t="s">
        <v>62</v>
      </c>
      <c r="D5" s="27" t="s">
        <v>62</v>
      </c>
      <c r="E5" s="27" t="s">
        <v>62</v>
      </c>
      <c r="F5" s="27">
        <v>1</v>
      </c>
      <c r="G5" s="27">
        <v>2</v>
      </c>
      <c r="H5" s="27">
        <v>3</v>
      </c>
      <c r="I5" s="27">
        <v>4</v>
      </c>
    </row>
    <row r="6" spans="1:9" ht="27" customHeight="1">
      <c r="A6" s="28"/>
      <c r="B6" s="28"/>
      <c r="C6" s="28"/>
      <c r="D6" s="29"/>
      <c r="E6" s="30"/>
      <c r="F6" s="31"/>
      <c r="G6" s="31"/>
      <c r="H6" s="31"/>
      <c r="I6" s="31"/>
    </row>
    <row r="7" ht="24.75" customHeight="1"/>
  </sheetData>
  <sheetProtection/>
  <mergeCells count="2">
    <mergeCell ref="A2:I2"/>
    <mergeCell ref="A4:C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0"/>
  <sheetViews>
    <sheetView workbookViewId="0" topLeftCell="A1">
      <selection activeCell="J7" sqref="J7"/>
    </sheetView>
  </sheetViews>
  <sheetFormatPr defaultColWidth="9.140625" defaultRowHeight="12.75"/>
  <sheetData>
    <row r="1" spans="1:22" ht="20.25">
      <c r="A1" s="1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</row>
    <row r="2" spans="1:22" ht="20.25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</row>
    <row r="3" spans="1:22" ht="20.25">
      <c r="A3" s="4" t="s">
        <v>174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" t="s">
        <v>51</v>
      </c>
      <c r="V3" s="1"/>
    </row>
    <row r="4" spans="1:22" ht="13.5">
      <c r="A4" s="5" t="s">
        <v>67</v>
      </c>
      <c r="B4" s="6"/>
      <c r="C4" s="7"/>
      <c r="D4" s="8" t="s">
        <v>190</v>
      </c>
      <c r="E4" s="8" t="s">
        <v>191</v>
      </c>
      <c r="F4" s="8" t="s">
        <v>192</v>
      </c>
      <c r="G4" s="9" t="s">
        <v>69</v>
      </c>
      <c r="H4" s="10"/>
      <c r="I4" s="10"/>
      <c r="J4" s="1"/>
      <c r="K4" s="9" t="s">
        <v>70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8" t="s">
        <v>193</v>
      </c>
    </row>
    <row r="5" spans="1:22" ht="33.75">
      <c r="A5" s="11" t="s">
        <v>130</v>
      </c>
      <c r="B5" s="11" t="s">
        <v>131</v>
      </c>
      <c r="C5" s="11" t="s">
        <v>194</v>
      </c>
      <c r="D5" s="12"/>
      <c r="E5" s="12"/>
      <c r="F5" s="12"/>
      <c r="G5" s="11" t="s">
        <v>54</v>
      </c>
      <c r="H5" s="11" t="s">
        <v>134</v>
      </c>
      <c r="I5" s="11" t="s">
        <v>148</v>
      </c>
      <c r="J5" s="11" t="s">
        <v>171</v>
      </c>
      <c r="K5" s="11" t="s">
        <v>54</v>
      </c>
      <c r="L5" s="11" t="s">
        <v>134</v>
      </c>
      <c r="M5" s="11" t="s">
        <v>148</v>
      </c>
      <c r="N5" s="11" t="s">
        <v>171</v>
      </c>
      <c r="O5" s="11" t="s">
        <v>195</v>
      </c>
      <c r="P5" s="11" t="s">
        <v>196</v>
      </c>
      <c r="Q5" s="11" t="s">
        <v>197</v>
      </c>
      <c r="R5" s="11" t="s">
        <v>198</v>
      </c>
      <c r="S5" s="11" t="s">
        <v>199</v>
      </c>
      <c r="T5" s="11" t="s">
        <v>200</v>
      </c>
      <c r="U5" s="11" t="s">
        <v>201</v>
      </c>
      <c r="V5" s="12"/>
    </row>
    <row r="6" spans="1:22" ht="12.75">
      <c r="A6" s="13" t="s">
        <v>62</v>
      </c>
      <c r="B6" s="14" t="s">
        <v>62</v>
      </c>
      <c r="C6" s="15" t="s">
        <v>62</v>
      </c>
      <c r="D6" s="16" t="s">
        <v>62</v>
      </c>
      <c r="E6" s="17" t="s">
        <v>62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>
        <v>9</v>
      </c>
      <c r="O6" s="11">
        <v>10</v>
      </c>
      <c r="P6" s="11">
        <v>11</v>
      </c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</row>
    <row r="7" spans="1:22" ht="12.75">
      <c r="A7" s="18"/>
      <c r="B7" s="18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20"/>
    </row>
    <row r="8" spans="1:2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5">
      <c r="A10" s="1" t="s">
        <v>202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</sheetData>
  <sheetProtection/>
  <mergeCells count="5">
    <mergeCell ref="A4:C4"/>
    <mergeCell ref="D4:D5"/>
    <mergeCell ref="E4:E5"/>
    <mergeCell ref="F4:F5"/>
    <mergeCell ref="V4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2022-02-28T09:37:44Z</dcterms:created>
  <dcterms:modified xsi:type="dcterms:W3CDTF">2023-06-08T00:26:00Z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7AE2B541E6A04913BBDF1B1FF5C13A12</vt:lpwstr>
  </property>
  <property fmtid="{D5CDD505-2E9C-101B-9397-08002B2CF9AE}" pid="4" name="KSOProductBuildV">
    <vt:lpwstr>2052-11.8.2.9022</vt:lpwstr>
  </property>
</Properties>
</file>